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MINV_HO\Dokumenty\01_Sutaze\01_Sutaze_DNS\06_DNS_IKT_zariadenia\10_WF_1254_PO_2_IKT_bezna\02_Vyzva\Schvalenie_FABASOFT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9" i="2" l="1"/>
  <c r="H19" i="2" s="1"/>
  <c r="I18" i="2"/>
  <c r="H18" i="2" s="1"/>
  <c r="I17" i="2"/>
  <c r="H17" i="2" s="1"/>
  <c r="I16" i="2"/>
  <c r="H16" i="2" s="1"/>
  <c r="I15" i="2"/>
  <c r="I14" i="2"/>
  <c r="I13" i="2"/>
  <c r="I12" i="2"/>
  <c r="I11" i="2"/>
  <c r="H11" i="2" s="1"/>
  <c r="I10" i="2"/>
  <c r="H10" i="2" s="1"/>
  <c r="I9" i="2"/>
  <c r="H9" i="2" s="1"/>
  <c r="I8" i="2"/>
  <c r="H8" i="2" s="1"/>
  <c r="H15" i="2"/>
  <c r="H14" i="2"/>
  <c r="H13" i="2"/>
  <c r="H12" i="2"/>
  <c r="F19" i="2"/>
  <c r="F18" i="2"/>
  <c r="F17" i="2"/>
  <c r="F16" i="2"/>
  <c r="F15" i="2"/>
  <c r="F14" i="2"/>
  <c r="F13" i="2"/>
  <c r="F12" i="2"/>
  <c r="F11" i="2"/>
  <c r="F10" i="2"/>
  <c r="F9" i="2"/>
  <c r="F8" i="2"/>
  <c r="F7" i="2" l="1"/>
  <c r="I7" i="2" s="1"/>
  <c r="H7" i="2" s="1"/>
  <c r="F6" i="2"/>
  <c r="I6" i="2" s="1"/>
  <c r="H6" i="2" s="1"/>
  <c r="F20" i="2" l="1"/>
  <c r="F5" i="2"/>
  <c r="I5" i="2" s="1"/>
  <c r="H5" i="2" s="1"/>
  <c r="I20" i="2" l="1"/>
  <c r="H20" i="2" s="1"/>
  <c r="F21" i="2" l="1"/>
  <c r="I21" i="2"/>
  <c r="H21" i="2" l="1"/>
</calcChain>
</file>

<file path=xl/sharedStrings.xml><?xml version="1.0" encoding="utf-8"?>
<sst xmlns="http://schemas.openxmlformats.org/spreadsheetml/2006/main" count="45" uniqueCount="30">
  <si>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</si>
  <si>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</si>
  <si>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</si>
  <si>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</si>
  <si>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</si>
  <si>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</si>
  <si>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</si>
  <si>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</si>
  <si>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</si>
  <si>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</si>
  <si>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</si>
  <si>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</si>
  <si>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Tlačiareň typ 1</t>
  </si>
  <si>
    <t xml:space="preserve">Ploter </t>
  </si>
  <si>
    <t>Káble RJ45 s dĺžkou 2 metre</t>
  </si>
  <si>
    <t>Káble RJ45 s dĺžkou minimálne 7,5metra</t>
  </si>
  <si>
    <t>Bezdrôtová myš kompaktných rozmerov</t>
  </si>
  <si>
    <t>Bezdrôtová myš štandardná</t>
  </si>
  <si>
    <t>Brašňa k NB 15"</t>
  </si>
  <si>
    <t>Monitor 24"LCD pre NB</t>
  </si>
  <si>
    <t>Monitor 24"LCD multimed</t>
  </si>
  <si>
    <t>Prenosný počítač - typ 1</t>
  </si>
  <si>
    <t>Stolný počítač</t>
  </si>
  <si>
    <t>Tlačiareň MFZ A3_typ 3</t>
  </si>
  <si>
    <t>Tlačiareň MFZ_typ 2</t>
  </si>
  <si>
    <t>ks</t>
  </si>
  <si>
    <t>Plán obnovy 02_IKT bežná ( ID zákazky 45899 )</t>
  </si>
  <si>
    <t xml:space="preserve">Dátové úložisko NAS </t>
  </si>
  <si>
    <t xml:space="preserve">Archivačný HDD </t>
  </si>
  <si>
    <t>DVD mechanika externá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</si>
</sst>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>
      <selection activeCell="B16" sqref="B16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4"/>
    </row>
    <row r="2" spans="1:10" s="2" customFormat="1" ht="30" customHeight="1" thickBot="1" x14ac:dyDescent="0.3">
      <c r="A2" s="31" t="s">
        <v>26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7" t="s">
        <v>7</v>
      </c>
      <c r="B3" s="32" t="s">
        <v>0</v>
      </c>
      <c r="C3" s="32" t="s">
        <v>1</v>
      </c>
      <c r="D3" s="12"/>
      <c r="E3" s="34" t="s">
        <v>2</v>
      </c>
      <c r="F3" s="29" t="s">
        <v>9</v>
      </c>
      <c r="G3" s="32" t="s">
        <v>3</v>
      </c>
      <c r="H3" s="34" t="s">
        <v>4</v>
      </c>
      <c r="I3" s="34" t="s">
        <v>5</v>
      </c>
      <c r="J3" s="4"/>
    </row>
    <row r="4" spans="1:10" ht="36.75" customHeight="1" thickBot="1" x14ac:dyDescent="0.35">
      <c r="A4" s="10" t="s">
        <v>6</v>
      </c>
      <c r="B4" s="33"/>
      <c r="C4" s="33"/>
      <c r="D4" s="11" t="s">
        <v>8</v>
      </c>
      <c r="E4" s="35"/>
      <c r="F4" s="30"/>
      <c r="G4" s="33"/>
      <c r="H4" s="35"/>
      <c r="I4" s="35"/>
      <c r="J4" s="4"/>
    </row>
    <row r="5" spans="1:10" ht="33.6" customHeight="1" x14ac:dyDescent="0.3">
      <c r="A5" s="22">
        <v>1</v>
      </c>
      <c r="B5" s="21" t="s">
        <v>12</v>
      </c>
      <c r="C5" s="17" t="s">
        <v>25</v>
      </c>
      <c r="D5" s="18">
        <v>8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3">
        <f t="shared" ref="I5" si="2">F5*1.2</f>
        <v>0</v>
      </c>
      <c r="J5" s="4"/>
    </row>
    <row r="6" spans="1:10" ht="33.6" customHeight="1" x14ac:dyDescent="0.3">
      <c r="A6" s="22">
        <v>2</v>
      </c>
      <c r="B6" s="24" t="s">
        <v>24</v>
      </c>
      <c r="C6" s="17" t="s">
        <v>25</v>
      </c>
      <c r="D6" s="18">
        <v>28</v>
      </c>
      <c r="E6" s="9">
        <v>0</v>
      </c>
      <c r="F6" s="9">
        <f t="shared" ref="F6:F19" si="3">D6*E6</f>
        <v>0</v>
      </c>
      <c r="G6" s="19">
        <v>20</v>
      </c>
      <c r="H6" s="20">
        <f t="shared" ref="H6:H19" si="4">I6-F6</f>
        <v>0</v>
      </c>
      <c r="I6" s="23">
        <f t="shared" ref="I6:I19" si="5">F6*1.2</f>
        <v>0</v>
      </c>
      <c r="J6" s="4"/>
    </row>
    <row r="7" spans="1:10" ht="33.6" customHeight="1" x14ac:dyDescent="0.3">
      <c r="A7" s="22">
        <v>3</v>
      </c>
      <c r="B7" s="24" t="s">
        <v>23</v>
      </c>
      <c r="C7" s="17" t="s">
        <v>25</v>
      </c>
      <c r="D7" s="18">
        <v>18</v>
      </c>
      <c r="E7" s="9">
        <v>0</v>
      </c>
      <c r="F7" s="9">
        <f t="shared" si="3"/>
        <v>0</v>
      </c>
      <c r="G7" s="19">
        <v>20</v>
      </c>
      <c r="H7" s="20">
        <f t="shared" si="4"/>
        <v>0</v>
      </c>
      <c r="I7" s="23">
        <f t="shared" si="5"/>
        <v>0</v>
      </c>
      <c r="J7" s="4"/>
    </row>
    <row r="8" spans="1:10" ht="33.6" customHeight="1" x14ac:dyDescent="0.3">
      <c r="A8" s="22">
        <v>4</v>
      </c>
      <c r="B8" s="24" t="s">
        <v>22</v>
      </c>
      <c r="C8" s="17" t="s">
        <v>25</v>
      </c>
      <c r="D8" s="18">
        <v>50</v>
      </c>
      <c r="E8" s="9">
        <v>0</v>
      </c>
      <c r="F8" s="9">
        <f t="shared" si="3"/>
        <v>0</v>
      </c>
      <c r="G8" s="19">
        <v>20</v>
      </c>
      <c r="H8" s="20">
        <f t="shared" si="4"/>
        <v>0</v>
      </c>
      <c r="I8" s="23">
        <f t="shared" si="5"/>
        <v>0</v>
      </c>
      <c r="J8" s="4"/>
    </row>
    <row r="9" spans="1:10" ht="33.6" customHeight="1" x14ac:dyDescent="0.3">
      <c r="A9" s="22">
        <v>5</v>
      </c>
      <c r="B9" s="24" t="s">
        <v>21</v>
      </c>
      <c r="C9" s="17" t="s">
        <v>25</v>
      </c>
      <c r="D9" s="18">
        <v>33</v>
      </c>
      <c r="E9" s="9">
        <v>0</v>
      </c>
      <c r="F9" s="9">
        <f t="shared" si="3"/>
        <v>0</v>
      </c>
      <c r="G9" s="19">
        <v>20</v>
      </c>
      <c r="H9" s="20">
        <f t="shared" si="4"/>
        <v>0</v>
      </c>
      <c r="I9" s="23">
        <f t="shared" si="5"/>
        <v>0</v>
      </c>
      <c r="J9" s="4"/>
    </row>
    <row r="10" spans="1:10" ht="33.6" customHeight="1" x14ac:dyDescent="0.3">
      <c r="A10" s="22">
        <v>6</v>
      </c>
      <c r="B10" s="24" t="s">
        <v>20</v>
      </c>
      <c r="C10" s="17" t="s">
        <v>25</v>
      </c>
      <c r="D10" s="18">
        <v>10</v>
      </c>
      <c r="E10" s="9">
        <v>0</v>
      </c>
      <c r="F10" s="9">
        <f t="shared" si="3"/>
        <v>0</v>
      </c>
      <c r="G10" s="19">
        <v>20</v>
      </c>
      <c r="H10" s="20">
        <f t="shared" si="4"/>
        <v>0</v>
      </c>
      <c r="I10" s="23">
        <f t="shared" si="5"/>
        <v>0</v>
      </c>
      <c r="J10" s="4"/>
    </row>
    <row r="11" spans="1:10" ht="33.6" customHeight="1" x14ac:dyDescent="0.3">
      <c r="A11" s="22">
        <v>7</v>
      </c>
      <c r="B11" s="24" t="s">
        <v>19</v>
      </c>
      <c r="C11" s="17" t="s">
        <v>25</v>
      </c>
      <c r="D11" s="18">
        <v>65</v>
      </c>
      <c r="E11" s="9">
        <v>0</v>
      </c>
      <c r="F11" s="9">
        <f t="shared" si="3"/>
        <v>0</v>
      </c>
      <c r="G11" s="19">
        <v>20</v>
      </c>
      <c r="H11" s="20">
        <f t="shared" si="4"/>
        <v>0</v>
      </c>
      <c r="I11" s="23">
        <f t="shared" si="5"/>
        <v>0</v>
      </c>
      <c r="J11" s="4"/>
    </row>
    <row r="12" spans="1:10" ht="33.6" customHeight="1" x14ac:dyDescent="0.3">
      <c r="A12" s="22">
        <v>8</v>
      </c>
      <c r="B12" s="24" t="s">
        <v>18</v>
      </c>
      <c r="C12" s="17" t="s">
        <v>25</v>
      </c>
      <c r="D12" s="18">
        <v>15</v>
      </c>
      <c r="E12" s="9">
        <v>0</v>
      </c>
      <c r="F12" s="9">
        <f t="shared" si="3"/>
        <v>0</v>
      </c>
      <c r="G12" s="19">
        <v>20</v>
      </c>
      <c r="H12" s="20">
        <f t="shared" si="4"/>
        <v>0</v>
      </c>
      <c r="I12" s="23">
        <f t="shared" si="5"/>
        <v>0</v>
      </c>
      <c r="J12" s="4"/>
    </row>
    <row r="13" spans="1:10" ht="33.6" customHeight="1" x14ac:dyDescent="0.3">
      <c r="A13" s="22">
        <v>9</v>
      </c>
      <c r="B13" s="24" t="s">
        <v>17</v>
      </c>
      <c r="C13" s="17" t="s">
        <v>25</v>
      </c>
      <c r="D13" s="18">
        <v>15</v>
      </c>
      <c r="E13" s="9">
        <v>0</v>
      </c>
      <c r="F13" s="9">
        <f t="shared" si="3"/>
        <v>0</v>
      </c>
      <c r="G13" s="19">
        <v>20</v>
      </c>
      <c r="H13" s="20">
        <f t="shared" si="4"/>
        <v>0</v>
      </c>
      <c r="I13" s="23">
        <f t="shared" si="5"/>
        <v>0</v>
      </c>
      <c r="J13" s="4"/>
    </row>
    <row r="14" spans="1:10" ht="33.6" customHeight="1" x14ac:dyDescent="0.3">
      <c r="A14" s="22">
        <v>10</v>
      </c>
      <c r="B14" s="24" t="s">
        <v>16</v>
      </c>
      <c r="C14" s="17" t="s">
        <v>25</v>
      </c>
      <c r="D14" s="18">
        <v>20</v>
      </c>
      <c r="E14" s="9">
        <v>0</v>
      </c>
      <c r="F14" s="9">
        <f t="shared" si="3"/>
        <v>0</v>
      </c>
      <c r="G14" s="19">
        <v>20</v>
      </c>
      <c r="H14" s="20">
        <f t="shared" si="4"/>
        <v>0</v>
      </c>
      <c r="I14" s="23">
        <f t="shared" si="5"/>
        <v>0</v>
      </c>
      <c r="J14" s="4"/>
    </row>
    <row r="15" spans="1:10" ht="33.6" customHeight="1" x14ac:dyDescent="0.3">
      <c r="A15" s="22">
        <v>11</v>
      </c>
      <c r="B15" s="24" t="s">
        <v>29</v>
      </c>
      <c r="C15" s="17" t="s">
        <v>25</v>
      </c>
      <c r="D15" s="18">
        <v>50</v>
      </c>
      <c r="E15" s="9">
        <v>0</v>
      </c>
      <c r="F15" s="9">
        <f t="shared" si="3"/>
        <v>0</v>
      </c>
      <c r="G15" s="19">
        <v>20</v>
      </c>
      <c r="H15" s="20">
        <f t="shared" si="4"/>
        <v>0</v>
      </c>
      <c r="I15" s="23">
        <f t="shared" si="5"/>
        <v>0</v>
      </c>
      <c r="J15" s="4"/>
    </row>
    <row r="16" spans="1:10" ht="33.6" customHeight="1" x14ac:dyDescent="0.3">
      <c r="A16" s="22">
        <v>12</v>
      </c>
      <c r="B16" s="24" t="s">
        <v>15</v>
      </c>
      <c r="C16" s="17" t="s">
        <v>25</v>
      </c>
      <c r="D16" s="18">
        <v>20</v>
      </c>
      <c r="E16" s="9">
        <v>0</v>
      </c>
      <c r="F16" s="9">
        <f t="shared" si="3"/>
        <v>0</v>
      </c>
      <c r="G16" s="19">
        <v>20</v>
      </c>
      <c r="H16" s="20">
        <f t="shared" si="4"/>
        <v>0</v>
      </c>
      <c r="I16" s="23">
        <f t="shared" si="5"/>
        <v>0</v>
      </c>
      <c r="J16" s="4"/>
    </row>
    <row r="17" spans="1:10" ht="33.6" customHeight="1" x14ac:dyDescent="0.3">
      <c r="A17" s="22">
        <v>13</v>
      </c>
      <c r="B17" s="24" t="s">
        <v>14</v>
      </c>
      <c r="C17" s="17" t="s">
        <v>25</v>
      </c>
      <c r="D17" s="18">
        <v>5</v>
      </c>
      <c r="E17" s="9">
        <v>0</v>
      </c>
      <c r="F17" s="9">
        <f t="shared" si="3"/>
        <v>0</v>
      </c>
      <c r="G17" s="19">
        <v>20</v>
      </c>
      <c r="H17" s="20">
        <f t="shared" si="4"/>
        <v>0</v>
      </c>
      <c r="I17" s="23">
        <f t="shared" si="5"/>
        <v>0</v>
      </c>
      <c r="J17" s="4"/>
    </row>
    <row r="18" spans="1:10" ht="33.6" customHeight="1" x14ac:dyDescent="0.3">
      <c r="A18" s="22">
        <v>14</v>
      </c>
      <c r="B18" s="24" t="s">
        <v>27</v>
      </c>
      <c r="C18" s="17" t="s">
        <v>25</v>
      </c>
      <c r="D18" s="18">
        <v>8</v>
      </c>
      <c r="E18" s="9">
        <v>0</v>
      </c>
      <c r="F18" s="9">
        <f t="shared" si="3"/>
        <v>0</v>
      </c>
      <c r="G18" s="19">
        <v>20</v>
      </c>
      <c r="H18" s="20">
        <f t="shared" si="4"/>
        <v>0</v>
      </c>
      <c r="I18" s="23">
        <f t="shared" si="5"/>
        <v>0</v>
      </c>
      <c r="J18" s="4"/>
    </row>
    <row r="19" spans="1:10" ht="33.6" customHeight="1" x14ac:dyDescent="0.3">
      <c r="A19" s="22">
        <v>15</v>
      </c>
      <c r="B19" s="24" t="s">
        <v>28</v>
      </c>
      <c r="C19" s="17" t="s">
        <v>25</v>
      </c>
      <c r="D19" s="18">
        <v>16</v>
      </c>
      <c r="E19" s="9">
        <v>0</v>
      </c>
      <c r="F19" s="9">
        <f t="shared" si="3"/>
        <v>0</v>
      </c>
      <c r="G19" s="19">
        <v>20</v>
      </c>
      <c r="H19" s="20">
        <f t="shared" si="4"/>
        <v>0</v>
      </c>
      <c r="I19" s="23">
        <f t="shared" si="5"/>
        <v>0</v>
      </c>
      <c r="J19" s="4"/>
    </row>
    <row r="20" spans="1:10" ht="33.6" customHeight="1" x14ac:dyDescent="0.3">
      <c r="A20" s="22">
        <v>16</v>
      </c>
      <c r="B20" s="21" t="s">
        <v>13</v>
      </c>
      <c r="C20" s="17" t="s">
        <v>25</v>
      </c>
      <c r="D20" s="18">
        <v>8</v>
      </c>
      <c r="E20" s="9">
        <v>0</v>
      </c>
      <c r="F20" s="9">
        <f>D20*E20</f>
        <v>0</v>
      </c>
      <c r="G20" s="19">
        <v>20</v>
      </c>
      <c r="H20" s="20">
        <f t="shared" ref="H20" si="6">I20-F20</f>
        <v>0</v>
      </c>
      <c r="I20" s="23">
        <f t="shared" ref="I20" si="7">F20*1.2</f>
        <v>0</v>
      </c>
      <c r="J20" s="4"/>
    </row>
    <row r="21" spans="1:10" s="3" customFormat="1" ht="27" customHeight="1" thickBot="1" x14ac:dyDescent="0.25">
      <c r="A21" s="25" t="s">
        <v>10</v>
      </c>
      <c r="B21" s="26"/>
      <c r="C21" s="26"/>
      <c r="D21" s="26"/>
      <c r="E21" s="27"/>
      <c r="F21" s="13">
        <f>SUM(F5:F20)</f>
        <v>0</v>
      </c>
      <c r="G21" s="14">
        <v>20</v>
      </c>
      <c r="H21" s="15">
        <f>I21-F21</f>
        <v>0</v>
      </c>
      <c r="I21" s="16">
        <f>SUM(I5:I20)</f>
        <v>0</v>
      </c>
      <c r="J21" s="8"/>
    </row>
    <row r="22" spans="1:10" ht="16.5" x14ac:dyDescent="0.3">
      <c r="A22" s="4"/>
      <c r="B22" s="4"/>
      <c r="C22" s="4"/>
      <c r="D22" s="4"/>
      <c r="E22" s="5"/>
      <c r="F22" s="5"/>
      <c r="G22" s="4"/>
      <c r="H22" s="5"/>
      <c r="I22" s="5"/>
      <c r="J22" s="4"/>
    </row>
    <row r="23" spans="1:10" ht="16.5" x14ac:dyDescent="0.3">
      <c r="A23" s="4"/>
      <c r="B23" s="4"/>
      <c r="C23" s="4"/>
      <c r="D23" s="4"/>
      <c r="E23" s="5"/>
      <c r="F23" s="5"/>
      <c r="G23" s="4"/>
      <c r="H23" s="5"/>
      <c r="I23" s="5"/>
      <c r="J23" s="4"/>
    </row>
  </sheetData>
  <mergeCells count="10">
    <mergeCell ref="A21:E21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2023-09-26T10:13:04Z</dcterms:modified>
</cp:coreProperties>
</file>